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748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<sst xmlns="http://schemas.openxmlformats.org/spreadsheetml/2006/main" count="8" uniqueCount="8">
  <si>
    <t>Критерии</t>
  </si>
  <si>
    <t>1. Критерий "Открытость и доступность информации об организации"</t>
  </si>
  <si>
    <t>2. Критерий "Комфортность условий предоставления услуг"</t>
  </si>
  <si>
    <t>3. Критерий "Доступность услуг для инвалидов"</t>
  </si>
  <si>
    <t>4. Критерий "Доброжелательность, вежливость работников организации"</t>
  </si>
  <si>
    <t>5. Критерий "Удовлетворенность условиями оказания услуг"</t>
  </si>
  <si>
    <t>Средневзвешенная сумма по всем критериям</t>
  </si>
  <si>
    <t>Максимум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</si>
</sst>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0"/>
    </font>
    <font>
      <sz val="10"/>
      <color theme="1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5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horizontal="left" vertical="top" wrapText="1"/>
    </xf>
    <xf numFmtId="0" fontId="36" fillId="0" borderId="10" xfId="0" applyFont="1" applyBorder="1" applyAlignment="1">
      <alignment vertical="top" wrapText="1"/>
    </xf>
    <xf numFmtId="0" fontId="36" fillId="0" borderId="1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2" fontId="36" fillId="0" borderId="11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center" wrapText="1"/>
    </xf>
    <xf numFmtId="2" fontId="36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LAVBUCH\AppData\Local\Temp\Rar$DIa0.391\&#1041;&#1072;&#1083;&#1083;&#1099;%20&#1053;&#1054;&#1050;%20&#1054;&#1054;%20&#1050;&#1099;&#1090;&#1084;&#1072;&#1085;&#1086;&#1074;&#1089;&#1082;&#1080;&#1081;%20&#1088;&#1072;&#1081;&#1086;&#1085;%20&#1040;&#1083;&#1090;&#1072;&#1081;&#1089;&#1082;&#1080;&#1081;%20&#1082;&#1088;&#1072;&#1081;%20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 для ввода на bus.gov.ru"/>
      <sheetName val="Критерий 1"/>
      <sheetName val="Критерий 2"/>
      <sheetName val="Критерий 3"/>
      <sheetName val="Критерий 4"/>
      <sheetName val="Критерий 5"/>
      <sheetName val="Средневзвешенная сумма"/>
    </sheetNames>
    <sheetDataSet>
      <sheetData sheetId="1">
        <row r="2">
          <cell r="E2">
            <v>100</v>
          </cell>
        </row>
        <row r="3">
          <cell r="A3" t="str">
            <v>МБОУ Дмитрово-Титовская СОШ</v>
          </cell>
          <cell r="E3">
            <v>100</v>
          </cell>
        </row>
        <row r="4">
          <cell r="A4" t="str">
            <v>МБОУ Кытмановская СОШ № 2 им. Долматова А.И.</v>
          </cell>
          <cell r="E4">
            <v>100</v>
          </cell>
        </row>
        <row r="5">
          <cell r="E5">
            <v>97.16814159292036</v>
          </cell>
        </row>
        <row r="6">
          <cell r="A6" t="str">
            <v>МБОУ Ново-Тарабинская СОШ</v>
          </cell>
          <cell r="E6">
            <v>97.83535165346996</v>
          </cell>
        </row>
        <row r="7">
          <cell r="A7" t="str">
            <v>МБОУ Октябрьская СОШ</v>
          </cell>
          <cell r="E7">
            <v>99.57894736842105</v>
          </cell>
        </row>
        <row r="8">
          <cell r="A8" t="str">
            <v>МБОУ Порошинская СОШ</v>
          </cell>
          <cell r="E8">
            <v>96.12700228832952</v>
          </cell>
        </row>
        <row r="9">
          <cell r="A9" t="str">
            <v>МБОУ Семёно-Красиловская СОШ</v>
          </cell>
          <cell r="E9">
            <v>100</v>
          </cell>
        </row>
        <row r="10">
          <cell r="A10" t="str">
            <v>МБОУ Сунгайская СОШ им. Дубова Ю. И.</v>
          </cell>
          <cell r="E10">
            <v>100</v>
          </cell>
        </row>
        <row r="11">
          <cell r="A11" t="str">
            <v>МБОУ Тяхтинская СОШ</v>
          </cell>
          <cell r="E11">
            <v>98.82352941176471</v>
          </cell>
        </row>
        <row r="12">
          <cell r="A12" t="str">
            <v>МКОУ Сосново-Логовская ООШ</v>
          </cell>
          <cell r="E12">
            <v>100</v>
          </cell>
        </row>
        <row r="13">
          <cell r="A13" t="str">
            <v>МКОУ Старо-Тарабинская ООШ имени Героев Советского Союза А.С. Красилова и Л.А. Черемнова</v>
          </cell>
          <cell r="E13">
            <v>99.21052631578948</v>
          </cell>
        </row>
      </sheetData>
      <sheetData sheetId="2">
        <row r="2">
          <cell r="D2">
            <v>100</v>
          </cell>
        </row>
        <row r="3">
          <cell r="D3">
            <v>99.27536231884059</v>
          </cell>
        </row>
        <row r="4">
          <cell r="D4">
            <v>99.08256880733944</v>
          </cell>
        </row>
        <row r="5">
          <cell r="D5">
            <v>95.97701149425288</v>
          </cell>
        </row>
        <row r="6">
          <cell r="D6">
            <v>97.85714285714286</v>
          </cell>
        </row>
        <row r="7">
          <cell r="D7">
            <v>100</v>
          </cell>
        </row>
        <row r="8">
          <cell r="D8">
            <v>97.5</v>
          </cell>
        </row>
        <row r="9">
          <cell r="D9">
            <v>100</v>
          </cell>
        </row>
        <row r="10">
          <cell r="D10">
            <v>100</v>
          </cell>
        </row>
        <row r="11">
          <cell r="D11">
            <v>93.75</v>
          </cell>
        </row>
        <row r="12">
          <cell r="D12">
            <v>100</v>
          </cell>
        </row>
        <row r="13">
          <cell r="D13">
            <v>100</v>
          </cell>
        </row>
      </sheetData>
      <sheetData sheetId="3">
        <row r="2">
          <cell r="E2">
            <v>100</v>
          </cell>
        </row>
        <row r="3">
          <cell r="E3">
            <v>94</v>
          </cell>
        </row>
        <row r="4">
          <cell r="E4">
            <v>73</v>
          </cell>
        </row>
        <row r="5">
          <cell r="E5">
            <v>100</v>
          </cell>
        </row>
        <row r="6">
          <cell r="E6">
            <v>94</v>
          </cell>
        </row>
        <row r="7">
          <cell r="E7">
            <v>88</v>
          </cell>
        </row>
        <row r="8">
          <cell r="E8">
            <v>88</v>
          </cell>
        </row>
        <row r="9">
          <cell r="E9">
            <v>88</v>
          </cell>
        </row>
        <row r="10">
          <cell r="E10">
            <v>88</v>
          </cell>
        </row>
        <row r="11">
          <cell r="E11">
            <v>94</v>
          </cell>
        </row>
        <row r="12">
          <cell r="E12">
            <v>80</v>
          </cell>
        </row>
        <row r="13">
          <cell r="E13">
            <v>80</v>
          </cell>
        </row>
      </sheetData>
      <sheetData sheetId="4">
        <row r="2">
          <cell r="E2">
            <v>100</v>
          </cell>
        </row>
        <row r="3">
          <cell r="E3">
            <v>98.84057971014494</v>
          </cell>
        </row>
        <row r="4">
          <cell r="E4">
            <v>99.63302752293578</v>
          </cell>
        </row>
        <row r="5">
          <cell r="E5">
            <v>90.00355492356915</v>
          </cell>
        </row>
        <row r="6">
          <cell r="E6">
            <v>99.70149253731344</v>
          </cell>
        </row>
        <row r="7">
          <cell r="E7">
            <v>100</v>
          </cell>
        </row>
        <row r="8">
          <cell r="E8">
            <v>98</v>
          </cell>
        </row>
        <row r="9">
          <cell r="E9">
            <v>100</v>
          </cell>
        </row>
        <row r="10">
          <cell r="E10">
            <v>100</v>
          </cell>
        </row>
        <row r="11">
          <cell r="E11">
            <v>96.66666666666667</v>
          </cell>
        </row>
        <row r="12">
          <cell r="E12">
            <v>100</v>
          </cell>
        </row>
        <row r="13">
          <cell r="E13">
            <v>100</v>
          </cell>
        </row>
      </sheetData>
      <sheetData sheetId="5">
        <row r="2">
          <cell r="E2">
            <v>100</v>
          </cell>
        </row>
        <row r="3">
          <cell r="E3">
            <v>100</v>
          </cell>
        </row>
        <row r="4">
          <cell r="E4">
            <v>99.26605504587155</v>
          </cell>
        </row>
        <row r="5">
          <cell r="E5">
            <v>91.0344827586207</v>
          </cell>
        </row>
        <row r="6">
          <cell r="E6">
            <v>93.42857142857142</v>
          </cell>
        </row>
        <row r="7">
          <cell r="E7">
            <v>100</v>
          </cell>
        </row>
        <row r="8">
          <cell r="E8">
            <v>100</v>
          </cell>
        </row>
        <row r="9">
          <cell r="E9">
            <v>100</v>
          </cell>
        </row>
        <row r="10">
          <cell r="E10">
            <v>100</v>
          </cell>
        </row>
        <row r="11">
          <cell r="E11">
            <v>89.16666666666666</v>
          </cell>
        </row>
        <row r="12">
          <cell r="E12">
            <v>100</v>
          </cell>
        </row>
        <row r="13">
          <cell r="E13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B20" sqref="B20"/>
    </sheetView>
  </sheetViews>
  <sheetFormatPr defaultColWidth="9.140625" defaultRowHeight="15"/>
  <cols>
    <col min="1" max="1" width="44.57421875" style="0" customWidth="1"/>
    <col min="2" max="2" width="17.8515625" style="0" customWidth="1"/>
    <col min="3" max="3" width="13.57421875" style="0" customWidth="1"/>
    <col min="4" max="4" width="14.7109375" style="0" customWidth="1"/>
    <col min="5" max="5" width="14.140625" style="0" customWidth="1"/>
    <col min="6" max="6" width="13.421875" style="0" customWidth="1"/>
    <col min="7" max="7" width="17.7109375" style="0" customWidth="1"/>
  </cols>
  <sheetData>
    <row r="1" spans="1:7" ht="97.5" customHeigh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</row>
    <row r="2" spans="1:7" ht="25.5">
      <c r="A2" s="5" t="s">
        <v>7</v>
      </c>
      <c r="B2" s="6">
        <f>'[1]Критерий 1'!E2</f>
        <v>100</v>
      </c>
      <c r="C2" s="6">
        <f>'[1]Критерий 2'!D2</f>
        <v>100</v>
      </c>
      <c r="D2" s="6">
        <f>'[1]Критерий 3'!E2</f>
        <v>100</v>
      </c>
      <c r="E2" s="6">
        <f>'[1]Критерий 4'!E2</f>
        <v>100</v>
      </c>
      <c r="F2" s="6">
        <f>'[1]Критерий 5'!E2</f>
        <v>100</v>
      </c>
      <c r="G2" s="6">
        <f aca="true" t="shared" si="0" ref="G2:G13">AVERAGE(B2:F2)</f>
        <v>100</v>
      </c>
    </row>
    <row r="3" spans="1:7" ht="51" hidden="1">
      <c r="A3" s="7" t="str">
        <f>'[1]Критерий 1'!A3</f>
        <v>МБОУ Дмитрово-Титовская СОШ</v>
      </c>
      <c r="B3" s="8">
        <f>'[1]Критерий 1'!E3</f>
        <v>100</v>
      </c>
      <c r="C3" s="8">
        <f>'[1]Критерий 2'!D3</f>
        <v>99.27536231884059</v>
      </c>
      <c r="D3" s="8">
        <f>'[1]Критерий 3'!E3</f>
        <v>94</v>
      </c>
      <c r="E3" s="8">
        <f>'[1]Критерий 4'!E3</f>
        <v>98.84057971014494</v>
      </c>
      <c r="F3" s="8">
        <f>'[1]Критерий 5'!E3</f>
        <v>100</v>
      </c>
      <c r="G3" s="8">
        <f t="shared" si="0"/>
        <v>98.4231884057971</v>
      </c>
    </row>
    <row r="4" spans="1:7" ht="76.5">
      <c r="A4" s="7" t="str">
        <f>'[1]Критерий 1'!A4</f>
        <v>МБОУ Кытмановская СОШ № 2 им. Долматова А.И.</v>
      </c>
      <c r="B4" s="8">
        <f>'[1]Критерий 1'!E4</f>
        <v>100</v>
      </c>
      <c r="C4" s="8">
        <f>'[1]Критерий 2'!D4</f>
        <v>99.08256880733944</v>
      </c>
      <c r="D4" s="8">
        <f>'[1]Критерий 3'!E4</f>
        <v>73</v>
      </c>
      <c r="E4" s="8">
        <f>'[1]Критерий 4'!E4</f>
        <v>99.63302752293578</v>
      </c>
      <c r="F4" s="8">
        <f>'[1]Критерий 5'!E4</f>
        <v>99.26605504587155</v>
      </c>
      <c r="G4" s="8">
        <f t="shared" si="0"/>
        <v>94.19633027522936</v>
      </c>
    </row>
    <row r="5" spans="1:7" ht="15" hidden="1">
      <c r="A5" s="7"/>
      <c r="B5" s="8">
        <f>'[1]Критерий 1'!E5</f>
        <v>97.16814159292036</v>
      </c>
      <c r="C5" s="8">
        <f>'[1]Критерий 2'!D5</f>
        <v>95.97701149425288</v>
      </c>
      <c r="D5" s="8">
        <f>'[1]Критерий 3'!E5</f>
        <v>100</v>
      </c>
      <c r="E5" s="8">
        <f>'[1]Критерий 4'!E5</f>
        <v>90.00355492356915</v>
      </c>
      <c r="F5" s="8">
        <f>'[1]Критерий 5'!E5</f>
        <v>91.0344827586207</v>
      </c>
      <c r="G5" s="8">
        <f t="shared" si="0"/>
        <v>94.83663815387261</v>
      </c>
    </row>
    <row r="6" spans="1:7" ht="51" hidden="1">
      <c r="A6" s="7" t="str">
        <f>'[1]Критерий 1'!A6</f>
        <v>МБОУ Ново-Тарабинская СОШ</v>
      </c>
      <c r="B6" s="8">
        <f>'[1]Критерий 1'!E6</f>
        <v>97.83535165346996</v>
      </c>
      <c r="C6" s="8">
        <f>'[1]Критерий 2'!D6</f>
        <v>97.85714285714286</v>
      </c>
      <c r="D6" s="8">
        <f>'[1]Критерий 3'!E6</f>
        <v>94</v>
      </c>
      <c r="E6" s="8">
        <f>'[1]Критерий 4'!E6</f>
        <v>99.70149253731344</v>
      </c>
      <c r="F6" s="8">
        <f>'[1]Критерий 5'!E6</f>
        <v>93.42857142857142</v>
      </c>
      <c r="G6" s="8">
        <f t="shared" si="0"/>
        <v>96.56451169529956</v>
      </c>
    </row>
    <row r="7" spans="1:7" ht="38.25" hidden="1">
      <c r="A7" s="7" t="str">
        <f>'[1]Критерий 1'!A7</f>
        <v>МБОУ Октябрьская СОШ</v>
      </c>
      <c r="B7" s="8">
        <f>'[1]Критерий 1'!E7</f>
        <v>99.57894736842105</v>
      </c>
      <c r="C7" s="8">
        <f>'[1]Критерий 2'!D7</f>
        <v>100</v>
      </c>
      <c r="D7" s="8">
        <f>'[1]Критерий 3'!E7</f>
        <v>88</v>
      </c>
      <c r="E7" s="8">
        <f>'[1]Критерий 4'!E7</f>
        <v>100</v>
      </c>
      <c r="F7" s="8">
        <f>'[1]Критерий 5'!E7</f>
        <v>100</v>
      </c>
      <c r="G7" s="8">
        <f t="shared" si="0"/>
        <v>97.51578947368421</v>
      </c>
    </row>
    <row r="8" spans="1:7" ht="38.25" hidden="1">
      <c r="A8" s="7" t="str">
        <f>'[1]Критерий 1'!A8</f>
        <v>МБОУ Порошинская СОШ</v>
      </c>
      <c r="B8" s="8">
        <f>'[1]Критерий 1'!E8</f>
        <v>96.12700228832952</v>
      </c>
      <c r="C8" s="8">
        <f>'[1]Критерий 2'!D8</f>
        <v>97.5</v>
      </c>
      <c r="D8" s="8">
        <f>'[1]Критерий 3'!E8</f>
        <v>88</v>
      </c>
      <c r="E8" s="8">
        <f>'[1]Критерий 4'!E8</f>
        <v>98</v>
      </c>
      <c r="F8" s="8">
        <f>'[1]Критерий 5'!E8</f>
        <v>100</v>
      </c>
      <c r="G8" s="8">
        <f t="shared" si="0"/>
        <v>95.92540045766592</v>
      </c>
    </row>
    <row r="9" spans="1:7" ht="51" hidden="1">
      <c r="A9" s="7" t="str">
        <f>'[1]Критерий 1'!A9</f>
        <v>МБОУ Семёно-Красиловская СОШ</v>
      </c>
      <c r="B9" s="8">
        <f>'[1]Критерий 1'!E9</f>
        <v>100</v>
      </c>
      <c r="C9" s="8">
        <f>'[1]Критерий 2'!D9</f>
        <v>100</v>
      </c>
      <c r="D9" s="8">
        <f>'[1]Критерий 3'!E9</f>
        <v>88</v>
      </c>
      <c r="E9" s="8">
        <f>'[1]Критерий 4'!E9</f>
        <v>100</v>
      </c>
      <c r="F9" s="8">
        <f>'[1]Критерий 5'!E9</f>
        <v>100</v>
      </c>
      <c r="G9" s="8">
        <f t="shared" si="0"/>
        <v>97.6</v>
      </c>
    </row>
    <row r="10" spans="1:7" ht="76.5" hidden="1">
      <c r="A10" s="7" t="str">
        <f>'[1]Критерий 1'!A10</f>
        <v>МБОУ Сунгайская СОШ им. Дубова Ю. И.</v>
      </c>
      <c r="B10" s="8">
        <f>'[1]Критерий 1'!E10</f>
        <v>100</v>
      </c>
      <c r="C10" s="8">
        <f>'[1]Критерий 2'!D10</f>
        <v>100</v>
      </c>
      <c r="D10" s="8">
        <f>'[1]Критерий 3'!E10</f>
        <v>88</v>
      </c>
      <c r="E10" s="8">
        <f>'[1]Критерий 4'!E10</f>
        <v>100</v>
      </c>
      <c r="F10" s="8">
        <f>'[1]Критерий 5'!E10</f>
        <v>100</v>
      </c>
      <c r="G10" s="8">
        <f t="shared" si="0"/>
        <v>97.6</v>
      </c>
    </row>
    <row r="11" spans="1:7" ht="38.25" hidden="1">
      <c r="A11" s="7" t="str">
        <f>'[1]Критерий 1'!A11</f>
        <v>МБОУ Тяхтинская СОШ</v>
      </c>
      <c r="B11" s="8">
        <f>'[1]Критерий 1'!E11</f>
        <v>98.82352941176471</v>
      </c>
      <c r="C11" s="8">
        <f>'[1]Критерий 2'!D11</f>
        <v>93.75</v>
      </c>
      <c r="D11" s="8">
        <f>'[1]Критерий 3'!E11</f>
        <v>94</v>
      </c>
      <c r="E11" s="8">
        <f>'[1]Критерий 4'!E11</f>
        <v>96.66666666666667</v>
      </c>
      <c r="F11" s="8">
        <f>'[1]Критерий 5'!E11</f>
        <v>89.16666666666666</v>
      </c>
      <c r="G11" s="8">
        <f t="shared" si="0"/>
        <v>94.4813725490196</v>
      </c>
    </row>
    <row r="12" spans="1:7" ht="51" hidden="1">
      <c r="A12" s="7" t="str">
        <f>'[1]Критерий 1'!A12</f>
        <v>МКОУ Сосново-Логовская ООШ</v>
      </c>
      <c r="B12" s="8">
        <f>'[1]Критерий 1'!E12</f>
        <v>100</v>
      </c>
      <c r="C12" s="8">
        <f>'[1]Критерий 2'!D12</f>
        <v>100</v>
      </c>
      <c r="D12" s="8">
        <f>'[1]Критерий 3'!E12</f>
        <v>80</v>
      </c>
      <c r="E12" s="8">
        <f>'[1]Критерий 4'!E12</f>
        <v>100</v>
      </c>
      <c r="F12" s="8">
        <f>'[1]Критерий 5'!E12</f>
        <v>100</v>
      </c>
      <c r="G12" s="8">
        <f t="shared" si="0"/>
        <v>96</v>
      </c>
    </row>
    <row r="13" spans="1:7" ht="165.75" hidden="1">
      <c r="A13" s="7" t="str">
        <f>'[1]Критерий 1'!A13</f>
        <v>МКОУ Старо-Тарабинская ООШ имени Героев Советского Союза А.С. Красилова и Л.А. Черемнова</v>
      </c>
      <c r="B13" s="8">
        <f>'[1]Критерий 1'!E13</f>
        <v>99.21052631578948</v>
      </c>
      <c r="C13" s="8">
        <f>'[1]Критерий 2'!D13</f>
        <v>100</v>
      </c>
      <c r="D13" s="8">
        <f>'[1]Критерий 3'!E13</f>
        <v>80</v>
      </c>
      <c r="E13" s="8">
        <f>'[1]Критерий 4'!E13</f>
        <v>100</v>
      </c>
      <c r="F13" s="8">
        <f>'[1]Критерий 5'!E13</f>
        <v>100</v>
      </c>
      <c r="G13" s="8">
        <f t="shared" si="0"/>
        <v>95.84210526315789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GLAVBUCH</dc:creator>
  <cp:keywords/>
  <dc:description/>
  <cp:lastModifiedBy>GLAVBUCH</cp:lastModifiedBy>
  <dcterms:created xsi:type="dcterms:W3CDTF">2023-01-11T07:26:14Z</dcterms:created>
  <dcterms:modified xsi:type="dcterms:W3CDTF">2023-01-11T07:30:07Z</dcterms:modified>
  <cp:category/>
  <cp:version/>
  <cp:contentType/>
  <cp:contentStatus/>
</cp:coreProperties>
</file>